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_rels/workbook.xml.rels" ContentType="application/vnd.openxmlformats-package.relationship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_rels/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Arkusz1" sheetId="1" state="visible" r:id="rId3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<sst xmlns="http://schemas.openxmlformats.org/spreadsheetml/2006/main" count="20" uniqueCount="11">
  <si>
    <t xml:space="preserve">1.    Zobowiązania Gminy Włodawa  składające się na kwotę ujętą w sprawozdaniu Rb-Z na dzień 30.09.2025 r.</t>
  </si>
  <si>
    <t xml:space="preserve">Lp.</t>
  </si>
  <si>
    <t xml:space="preserve">Rodzaj instrumentu finansowego (np. kredyt, obligacje)</t>
  </si>
  <si>
    <t xml:space="preserve">Rok zaciągnięcia zobowiązania</t>
  </si>
  <si>
    <t xml:space="preserve">Kapitał pozostający do spłaty na dzień 31.12.2025 r.</t>
  </si>
  <si>
    <t xml:space="preserve">Nazwa Instytucji finansującej</t>
  </si>
  <si>
    <t xml:space="preserve">Rok ostatecznej spłaty</t>
  </si>
  <si>
    <t xml:space="preserve">Kredyt</t>
  </si>
  <si>
    <t xml:space="preserve">PKO BP SA</t>
  </si>
  <si>
    <t xml:space="preserve">BS Parczew</t>
  </si>
  <si>
    <t xml:space="preserve">Razem 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</si>
</sst>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General"/>
  </numFmts>
  <fonts count="10">
    <font>
      <sz val="11"/>
      <color theme="1"/>
      <name val="Calibri"/>
      <family val="2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b val="true"/>
      <sz val="12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b val="true"/>
      <sz val="10"/>
      <color rgb="FF000000"/>
      <name val="Arial"/>
      <family val="2"/>
      <charset val="238"/>
    </font>
    <font>
      <sz val="11"/>
      <color rgb="FF000000"/>
      <name val="Arial"/>
      <family val="2"/>
      <charset val="238"/>
    </font>
    <font>
      <b val="true"/>
      <sz val="11"/>
      <color rgb="FF000000"/>
      <name val="Arial"/>
      <family val="2"/>
      <charset val="238"/>
    </font>
    <font>
      <sz val="20"/>
      <color theme="1"/>
      <name val="Wingdings"/>
      <family val="0"/>
      <charset val="2"/>
    </font>
  </fonts>
  <fills count="3">
    <fill>
      <patternFill patternType="none"/>
    </fill>
    <fill>
      <patternFill patternType="gray125"/>
    </fill>
    <fill>
      <patternFill patternType="solid">
        <fgColor rgb="FFBFBFBF"/>
        <bgColor rgb="FFCCCCFF"/>
      </patternFill>
    </fill>
  </fills>
  <borders count="2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true">
      <alignment horizontal="left" vertical="center" textRotation="0" wrapText="false" indent="2" shrinkToFit="false"/>
      <protection locked="true" hidden="false"/>
    </xf>
    <xf numFmtId="164" fontId="5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6" fillId="2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0" borderId="0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7" fillId="0" borderId="1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7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8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8" fillId="0" borderId="1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true">
      <alignment horizontal="left" vertical="center" textRotation="0" wrapText="false" indent="5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BF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sharedStrings" Target="sharedStrings.xml"/>
</Relationships>
</file>

<file path=xl/theme/theme1.xml><?xml version="1.0" encoding="utf-8"?>
<a:theme xmlns:a="http://schemas.openxmlformats.org/drawingml/2006/main" xmlns:r="http://schemas.openxmlformats.org/officeDocument/2006/relationships" name="Motyw pakietu Office">
  <a:themeElements>
    <a:clrScheme name="Pakiet Office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 pitchFamily="0" charset="1"/>
        <a:ea typeface=""/>
        <a:cs typeface=""/>
      </a:majorFont>
      <a:minorFont>
        <a:latin typeface="Calibri" panose="020F0502020204030204" pitchFamily="0" charset="1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lumMod val="110000"/>
                <a:tint val="67000"/>
              </a:schemeClr>
            </a:gs>
            <a:gs pos="50000">
              <a:schemeClr val="phClr">
                <a:lumMod val="105000"/>
                <a:tint val="73000"/>
              </a:schemeClr>
            </a:gs>
            <a:gs pos="100000">
              <a:schemeClr val="phClr">
                <a:lumMod val="105000"/>
                <a:tint val="81000"/>
              </a:schemeClr>
            </a:gs>
          </a:gsLst>
          <a:lin ang="5400000" scaled="0"/>
          <a:tileRect l="0" t="0" r="0" b="0"/>
        </a:gradFill>
        <a:gradFill>
          <a:gsLst>
            <a:gs pos="0">
              <a:schemeClr val="phClr">
                <a:lumMod val="102000"/>
                <a:tint val="94000"/>
              </a:schemeClr>
            </a:gs>
            <a:gs pos="50000">
              <a:schemeClr val="phClr">
                <a:lumMod val="100000"/>
                <a:shade val="100000"/>
              </a:schemeClr>
            </a:gs>
            <a:gs pos="100000">
              <a:schemeClr val="phClr">
                <a:lumMod val="99000"/>
                <a:shade val="78000"/>
              </a:schemeClr>
            </a:gs>
          </a:gsLst>
          <a:lin ang="5400000" scaled="0"/>
          <a:tileRect l="0" t="0" r="0" b="0"/>
        </a:gradFill>
      </a:fillStyleLst>
      <a:lnStyleLst>
        <a:ln w="6350" cap="flat" cmpd="sng" algn="ctr">
          <a:prstDash val="solid"/>
          <a:miter lim="800000"/>
        </a:ln>
        <a:ln w="12700" cap="flat" cmpd="sng" algn="ctr">
          <a:prstDash val="solid"/>
          <a:miter lim="800000"/>
        </a:ln>
        <a:ln w="19050" cap="flat" cmpd="sng" algn="ctr"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>
            <a:tint val="95000"/>
          </a:schemeClr>
        </a:solidFill>
        <a:gradFill>
          <a:gsLst>
            <a:gs pos="0">
              <a:schemeClr val="phClr">
                <a:tint val="93000"/>
                <a:shade val="98000"/>
                <a:lumMod val="102000"/>
              </a:schemeClr>
            </a:gs>
            <a:gs pos="50000">
              <a:schemeClr val="phClr">
                <a:tint val="98000"/>
                <a:shade val="90000"/>
                <a:lumMod val="103000"/>
              </a:schemeClr>
            </a:gs>
            <a:gs pos="100000">
              <a:schemeClr val="phClr">
                <a:shade val="63000"/>
              </a:schemeClr>
            </a:gs>
          </a:gsLst>
          <a:lin ang="5400000" scaled="0"/>
          <a:tileRect l="0" t="0" r="0" b="0"/>
        </a:gradFill>
      </a:bgFillStyleLst>
    </a:fmtScheme>
  </a:themeElemen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B3:I13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G12" activeCellId="0" sqref="A1:G12"/>
    </sheetView>
  </sheetViews>
  <sheetFormatPr defaultColWidth="8.54296875" defaultRowHeight="14.25" zeroHeight="false" outlineLevelRow="0" outlineLevelCol="0"/>
  <cols>
    <col collapsed="false" customWidth="true" hidden="false" outlineLevel="0" max="2" min="2" style="1" width="10.44"/>
    <col collapsed="false" customWidth="true" hidden="false" outlineLevel="0" max="7" min="3" style="1" width="26.44"/>
  </cols>
  <sheetData>
    <row r="3" customFormat="false" ht="15" hidden="false" customHeight="false" outlineLevel="0" collapsed="false">
      <c r="B3" s="2" t="s">
        <v>0</v>
      </c>
      <c r="C3" s="3"/>
      <c r="D3" s="3"/>
      <c r="E3" s="3"/>
    </row>
    <row r="5" customFormat="false" ht="35.5" hidden="false" customHeight="false" outlineLevel="0" collapsed="false">
      <c r="B5" s="4" t="s">
        <v>1</v>
      </c>
      <c r="C5" s="4" t="s">
        <v>2</v>
      </c>
      <c r="D5" s="4" t="s">
        <v>3</v>
      </c>
      <c r="E5" s="4" t="s">
        <v>4</v>
      </c>
      <c r="F5" s="4" t="s">
        <v>5</v>
      </c>
      <c r="G5" s="4" t="s">
        <v>6</v>
      </c>
      <c r="H5" s="5"/>
      <c r="I5" s="5"/>
    </row>
    <row r="6" customFormat="false" ht="13.8" hidden="false" customHeight="false" outlineLevel="0" collapsed="false">
      <c r="B6" s="6" t="n">
        <v>1</v>
      </c>
      <c r="C6" s="6" t="s">
        <v>7</v>
      </c>
      <c r="D6" s="6" t="n">
        <v>2019</v>
      </c>
      <c r="E6" s="7" t="n">
        <v>995144</v>
      </c>
      <c r="F6" s="6" t="s">
        <v>8</v>
      </c>
      <c r="G6" s="6" t="n">
        <v>2029</v>
      </c>
      <c r="H6" s="8"/>
      <c r="I6" s="5"/>
    </row>
    <row r="7" customFormat="false" ht="14.25" hidden="false" customHeight="false" outlineLevel="0" collapsed="false">
      <c r="B7" s="6" t="n">
        <v>2</v>
      </c>
      <c r="C7" s="6" t="s">
        <v>7</v>
      </c>
      <c r="D7" s="6" t="n">
        <v>2020</v>
      </c>
      <c r="E7" s="7" t="n">
        <v>1062000</v>
      </c>
      <c r="F7" s="6" t="s">
        <v>9</v>
      </c>
      <c r="G7" s="6" t="n">
        <v>2031</v>
      </c>
      <c r="H7" s="8"/>
      <c r="I7" s="5"/>
    </row>
    <row r="8" customFormat="false" ht="14.25" hidden="false" customHeight="false" outlineLevel="0" collapsed="false">
      <c r="B8" s="6" t="n">
        <v>3</v>
      </c>
      <c r="C8" s="6" t="s">
        <v>7</v>
      </c>
      <c r="D8" s="6" t="n">
        <v>2021</v>
      </c>
      <c r="E8" s="7" t="n">
        <v>1047986</v>
      </c>
      <c r="F8" s="6" t="s">
        <v>9</v>
      </c>
      <c r="G8" s="6" t="n">
        <v>2031</v>
      </c>
      <c r="H8" s="8"/>
      <c r="I8" s="5"/>
    </row>
    <row r="9" customFormat="false" ht="14.25" hidden="false" customHeight="false" outlineLevel="0" collapsed="false">
      <c r="B9" s="6" t="n">
        <v>4</v>
      </c>
      <c r="C9" s="6" t="s">
        <v>7</v>
      </c>
      <c r="D9" s="6" t="n">
        <v>2022</v>
      </c>
      <c r="E9" s="7" t="n">
        <v>450000</v>
      </c>
      <c r="F9" s="6" t="s">
        <v>9</v>
      </c>
      <c r="G9" s="6" t="n">
        <v>2032</v>
      </c>
      <c r="H9" s="5"/>
      <c r="I9" s="5"/>
    </row>
    <row r="10" customFormat="false" ht="13.8" hidden="false" customHeight="false" outlineLevel="0" collapsed="false">
      <c r="B10" s="6" t="n">
        <v>5</v>
      </c>
      <c r="C10" s="6" t="s">
        <v>7</v>
      </c>
      <c r="D10" s="6" t="n">
        <v>2023</v>
      </c>
      <c r="E10" s="7" t="n">
        <v>3099444</v>
      </c>
      <c r="F10" s="6" t="s">
        <v>9</v>
      </c>
      <c r="G10" s="6" t="n">
        <v>2032</v>
      </c>
      <c r="H10" s="5"/>
      <c r="I10" s="5"/>
    </row>
    <row r="11" customFormat="false" ht="13.8" hidden="false" customHeight="false" outlineLevel="0" collapsed="false">
      <c r="B11" s="6" t="n">
        <v>6</v>
      </c>
      <c r="C11" s="6" t="s">
        <v>7</v>
      </c>
      <c r="D11" s="6" t="n">
        <v>2024</v>
      </c>
      <c r="E11" s="7" t="n">
        <v>3600000</v>
      </c>
      <c r="F11" s="6" t="s">
        <v>9</v>
      </c>
      <c r="G11" s="6" t="n">
        <v>2033</v>
      </c>
      <c r="H11" s="5"/>
      <c r="I11" s="5"/>
    </row>
    <row r="12" customFormat="false" ht="13.8" hidden="false" customHeight="false" outlineLevel="0" collapsed="false">
      <c r="B12" s="6"/>
      <c r="C12" s="6"/>
      <c r="D12" s="9" t="s">
        <v>10</v>
      </c>
      <c r="E12" s="10" t="n">
        <f aca="false">SUM(E6:E11)</f>
        <v>10254574</v>
      </c>
      <c r="F12" s="6"/>
      <c r="G12" s="6"/>
    </row>
    <row r="13" customFormat="false" ht="24" hidden="false" customHeight="false" outlineLevel="0" collapsed="false">
      <c r="C13" s="11"/>
    </row>
  </sheetData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0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</TotalTime>
  <Application>LibreOffice/7.6.2.1$Windows_X86_64 LibreOffice_project/56f7684011345957bbf33a7ee678afaf4d2ba333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2021-05-06T10:15:01Z</dcterms:created>
  <dc:creator>MarcinAesco</dc:creator>
  <dc:description/>
  <dc:language>pl-PL</dc:language>
  <cp:lastModifiedBy/>
  <cp:lastPrinted>2025-12-09T11:28:09Z</cp:lastPrinted>
  <dcterms:modified xsi:type="dcterms:W3CDTF">2025-12-09T04:07:49Z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